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ystonhillpc-my.sharepoint.com/personal/clerk_baystonhillparishcouncil_gov_uk/Documents/Backing Up Folder/Agendas/Full Council/Full Council Agenda 2025-2026/March 2026/"/>
    </mc:Choice>
  </mc:AlternateContent>
  <xr:revisionPtr revIDLastSave="3" documentId="8_{579F4757-3BF2-4191-BF0D-42969988A9D2}" xr6:coauthVersionLast="47" xr6:coauthVersionMax="47" xr10:uidLastSave="{232484D0-8A78-440E-8147-B85DB5A0EBD2}"/>
  <bookViews>
    <workbookView xWindow="-108" yWindow="-108" windowWidth="23256" windowHeight="12456" activeTab="1" xr2:uid="{00000000-000D-0000-FFFF-FFFF00000000}"/>
  </bookViews>
  <sheets>
    <sheet name="Statement" sheetId="1" r:id="rId1"/>
    <sheet name="Review" sheetId="2" r:id="rId2"/>
    <sheet name="Signatures" sheetId="3" r:id="rId3"/>
  </sheets>
  <calcPr calcId="181029"/>
</workbook>
</file>

<file path=xl/calcChain.xml><?xml version="1.0" encoding="utf-8"?>
<calcChain xmlns="http://schemas.openxmlformats.org/spreadsheetml/2006/main">
  <c r="B52" i="2" l="1"/>
  <c r="B51" i="2"/>
  <c r="B50" i="2"/>
  <c r="B2" i="2" l="1"/>
</calcChain>
</file>

<file path=xl/sharedStrings.xml><?xml version="1.0" encoding="utf-8"?>
<sst xmlns="http://schemas.openxmlformats.org/spreadsheetml/2006/main" count="137" uniqueCount="93">
  <si>
    <t>Bayston Hill Parish Council</t>
  </si>
  <si>
    <t>Statement of Internal Control</t>
  </si>
  <si>
    <t>Review as to the effectiveness of the system of internal controls</t>
  </si>
  <si>
    <t xml:space="preserve">In meeting this responsibility assurance is required that there is a sound system of internal control and that the Council's </t>
  </si>
  <si>
    <t xml:space="preserve">accountability framework is 'risk' based; proportionate to that risk and to the amounts of pubic money involved and to the </t>
  </si>
  <si>
    <t xml:space="preserve">part of an ongoing process designed to identify and prioritise the risks to the authority's policies, aims and objectives; and </t>
  </si>
  <si>
    <t>to evaluate and manage those risks accordingly.</t>
  </si>
  <si>
    <t>Review of Effectiveness</t>
  </si>
  <si>
    <t>An annual review is to be undertaken by the Finance Committee which reports directly to Council; in</t>
  </si>
  <si>
    <t xml:space="preserve">Bayston Hill Parish Council </t>
  </si>
  <si>
    <t>Question</t>
  </si>
  <si>
    <t>Answer</t>
  </si>
  <si>
    <t>Recommendation for Action (if required)</t>
  </si>
  <si>
    <t>Notes:</t>
  </si>
  <si>
    <t>Proper book-keeping</t>
  </si>
  <si>
    <t>Is the cashbook maintained and up to date?</t>
  </si>
  <si>
    <t>Is the cashbook regularly balanced?</t>
  </si>
  <si>
    <t>Standing orders  / financial regulations adopted and applied.  Payments controls.</t>
  </si>
  <si>
    <t>Has the council formally adopted standing orders and financial regulations?</t>
  </si>
  <si>
    <t>Has a Responsible Financial Officer been appointed with specific duties?</t>
  </si>
  <si>
    <t>Are items or services competitively purchased?</t>
  </si>
  <si>
    <t>Has VAT on payments been identified, recorded and reclaimed?</t>
  </si>
  <si>
    <t>Are payments authorised by Council?</t>
  </si>
  <si>
    <t>Do minutes record the Council carrying out an annual risk assessment?</t>
  </si>
  <si>
    <t>Is insurance cover appropriate and adequate?</t>
  </si>
  <si>
    <t>Has the Council prepared an annual budget in support if its precept?</t>
  </si>
  <si>
    <t>Income controls</t>
  </si>
  <si>
    <t>Is income properly recorded and promptly banked?</t>
  </si>
  <si>
    <t>Does the precept recorded agree to the Council Tax authority's notification?</t>
  </si>
  <si>
    <t>Are security controls relating to cash adequate and effective?</t>
  </si>
  <si>
    <t>Petty cash procedures</t>
  </si>
  <si>
    <t>Is all petty cash spent recorded and supported by VAT invoices/receipts?</t>
  </si>
  <si>
    <t>Is petty cash expenditure reported to each Council meeting?</t>
  </si>
  <si>
    <t>Is petty cash reimbursement carried out regularly?</t>
  </si>
  <si>
    <t>Payroll controls</t>
  </si>
  <si>
    <t>Do all employees have contracts of employment with clear terms and conditions?</t>
  </si>
  <si>
    <t>Do salaries paid agree with those approved by the Council?</t>
  </si>
  <si>
    <t>Are other payments to employees reasonable and approved by the Council?</t>
  </si>
  <si>
    <t>Have PAYE/NIC been properly operated by the Council as an employer?</t>
  </si>
  <si>
    <t>Asset controls</t>
  </si>
  <si>
    <t>Does the council maintain a register of all material assets owned or in its care?</t>
  </si>
  <si>
    <t>Are the asset and investment registers up to date?</t>
  </si>
  <si>
    <t>Do asset insurance valuations agree with those in the asset register?</t>
  </si>
  <si>
    <t>Bank reconciliation</t>
  </si>
  <si>
    <t>Is there bank reconciliation for each account?</t>
  </si>
  <si>
    <t>Is the value of the investments held summarised on the reconciliation?</t>
  </si>
  <si>
    <t>Has the bank reconciliation statement for each account been checked and verified by a Cllr, in accordance with financial regulations?</t>
  </si>
  <si>
    <t>Year-end procedures</t>
  </si>
  <si>
    <t>Do accounts agree with the cashbook?</t>
  </si>
  <si>
    <t>Is there an audit trail from underlying financial records to the accounts?</t>
  </si>
  <si>
    <t>Review a to the effectiveness of the system of internal controls</t>
  </si>
  <si>
    <t>General comments:</t>
  </si>
  <si>
    <t>Date of Review:</t>
  </si>
  <si>
    <t>__________________________</t>
  </si>
  <si>
    <t>Minute Reference ____________________</t>
  </si>
  <si>
    <t>Date of next review: __________________________</t>
  </si>
  <si>
    <t>Cllr___________________________________________________________</t>
  </si>
  <si>
    <t>Date_______________________</t>
  </si>
  <si>
    <t>Cllr __________________________________________________________</t>
  </si>
  <si>
    <t>Date ______________________</t>
  </si>
  <si>
    <t>Cllr ___________________________________________________________</t>
  </si>
  <si>
    <t>Date _______________________</t>
  </si>
  <si>
    <t xml:space="preserve">Cllr ___________________________________________________________ </t>
  </si>
  <si>
    <t>Cllr ____________________________________________________________</t>
  </si>
  <si>
    <t>Yes</t>
  </si>
  <si>
    <t>No</t>
  </si>
  <si>
    <t>Income and Expenditure</t>
  </si>
  <si>
    <t>Percentage Compliance</t>
  </si>
  <si>
    <t>Is the cashbook arithmetically correct:</t>
  </si>
  <si>
    <t>Risk management arrangements</t>
  </si>
  <si>
    <t>Are internal financial controls documented and regularly reviewed?</t>
  </si>
  <si>
    <t>Budgetary controls</t>
  </si>
  <si>
    <t>Is actual expenditure against the budget regularly reported to the Council?</t>
  </si>
  <si>
    <t>Have all significant variances to budget been adequately explained?</t>
  </si>
  <si>
    <t>Are year end accounts prepared on the correct accounting basis (Receipts and Payments / Income and Expenditure)?</t>
  </si>
  <si>
    <t>Monthly</t>
  </si>
  <si>
    <t>See Notes</t>
  </si>
  <si>
    <t>Is bank reconciliation carried out regularly and in a timely fashion?</t>
  </si>
  <si>
    <t>Recommend this be introduced if the Council decides to invest.</t>
  </si>
  <si>
    <t>addition it is the responsibility of the Finance Committee to review the Risk Management Plan on an annual basis.</t>
  </si>
  <si>
    <t>Scope and Responsibility</t>
  </si>
  <si>
    <t xml:space="preserve">The Council is responsible for ensuring the business is conducted in accordance with the law and proper standards; </t>
  </si>
  <si>
    <t>and that public money is safeguarded and properly accounted for, used economically, efficiently and effectively.</t>
  </si>
  <si>
    <t>stakeholders' need for assurance/</t>
  </si>
  <si>
    <t>Purpose of the System of Internal Control</t>
  </si>
  <si>
    <t>The system of internal control is designed to ensure that risks are managed to a reasonable and acceptable level forming</t>
  </si>
  <si>
    <t>Review conducted by Councillors (to be signed and dated by ALL Councillors involved):</t>
  </si>
  <si>
    <t>Have any unexplained balances in reconciliation been adequately explained ?</t>
  </si>
  <si>
    <t>Currently the Council has no "in the market" investments - should this change the action in the recommended column will activate.</t>
  </si>
  <si>
    <t>yes</t>
  </si>
  <si>
    <t>Petty cash stopped March 2025</t>
  </si>
  <si>
    <t>Monthly Currently Cllr Ruscoe</t>
  </si>
  <si>
    <t>Asset values fixed in accordance with Accounts and Audit Regulations 2003. Buildings were revalued in 2022 for insurance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</si>
</sst>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2" applyNumberFormat="0" applyFont="0" applyAlignment="0" applyProtection="0"/>
  </cellStyleXfs>
  <cellXfs count="18">
    <xf numFmtId="0" fontId="0" fillId="0" borderId="0" xfId="0"/>
    <xf numFmtId="0" fontId="3" fillId="0" borderId="0" xfId="0" applyFont="1"/>
    <xf numFmtId="0" fontId="0" fillId="0" borderId="1" xfId="0" applyBorder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1" applyBorder="1" applyAlignment="1">
      <alignment wrapText="1"/>
    </xf>
    <xf numFmtId="0" fontId="3" fillId="3" borderId="1" xfId="2" applyFont="1" applyBorder="1" applyAlignment="1">
      <alignment wrapText="1"/>
    </xf>
    <xf numFmtId="0" fontId="1" fillId="3" borderId="1" xfId="2" applyFont="1" applyBorder="1" applyAlignment="1">
      <alignment wrapText="1"/>
    </xf>
    <xf numFmtId="0" fontId="3" fillId="3" borderId="1" xfId="2" applyFont="1" applyBorder="1" applyAlignment="1"/>
    <xf numFmtId="0" fontId="1" fillId="3" borderId="1" xfId="2" applyFont="1" applyBorder="1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15" fontId="4" fillId="0" borderId="0" xfId="0" applyNumberFormat="1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0" fillId="0" borderId="1" xfId="0" quotePrefix="1" applyBorder="1" applyAlignment="1">
      <alignment wrapText="1"/>
    </xf>
    <xf numFmtId="0" fontId="0" fillId="4" borderId="1" xfId="0" applyFill="1" applyBorder="1" applyAlignment="1">
      <alignment wrapText="1"/>
    </xf>
  </cellXfs>
  <cellStyles count="3">
    <cellStyle name="Good" xfId="1" builtinId="26"/>
    <cellStyle name="Normal" xfId="0" builtinId="0"/>
    <cellStyle name="Note" xfId="2" builtinId="10"/>
  </cellStyles>
  <dxfs count="30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workbookViewId="0">
      <selection activeCell="A18" sqref="A18"/>
    </sheetView>
  </sheetViews>
  <sheetFormatPr defaultRowHeight="14.4" x14ac:dyDescent="0.3"/>
  <sheetData>
    <row r="1" spans="1:8" ht="18" x14ac:dyDescent="0.35">
      <c r="A1" s="3" t="s">
        <v>0</v>
      </c>
      <c r="B1" s="4"/>
      <c r="C1" s="4"/>
      <c r="D1" s="4"/>
      <c r="E1" s="4"/>
      <c r="F1" s="4"/>
      <c r="G1" s="4"/>
      <c r="H1" s="4"/>
    </row>
    <row r="2" spans="1:8" ht="18" x14ac:dyDescent="0.35">
      <c r="A2" s="3"/>
      <c r="B2" s="4"/>
      <c r="C2" s="4"/>
      <c r="D2" s="4"/>
      <c r="E2" s="4"/>
      <c r="F2" s="4"/>
      <c r="G2" s="4"/>
      <c r="H2" s="4"/>
    </row>
    <row r="3" spans="1:8" ht="18" x14ac:dyDescent="0.35">
      <c r="A3" s="3" t="s">
        <v>1</v>
      </c>
      <c r="B3" s="4"/>
      <c r="C3" s="4"/>
      <c r="D3" s="4"/>
      <c r="E3" s="4"/>
      <c r="F3" s="4"/>
      <c r="G3" s="4"/>
      <c r="H3" s="4"/>
    </row>
    <row r="4" spans="1:8" ht="18" x14ac:dyDescent="0.35">
      <c r="A4" s="3"/>
      <c r="B4" s="4"/>
      <c r="C4" s="4"/>
      <c r="D4" s="4"/>
      <c r="E4" s="4"/>
      <c r="F4" s="4"/>
      <c r="G4" s="4"/>
      <c r="H4" s="4"/>
    </row>
    <row r="5" spans="1:8" ht="18" x14ac:dyDescent="0.35">
      <c r="A5" s="3" t="s">
        <v>2</v>
      </c>
      <c r="B5" s="4"/>
      <c r="C5" s="4"/>
      <c r="D5" s="4"/>
      <c r="E5" s="4"/>
      <c r="F5" s="4"/>
      <c r="G5" s="4"/>
      <c r="H5" s="4"/>
    </row>
    <row r="7" spans="1:8" x14ac:dyDescent="0.3">
      <c r="A7" s="1" t="s">
        <v>80</v>
      </c>
    </row>
    <row r="9" spans="1:8" x14ac:dyDescent="0.3">
      <c r="A9" t="s">
        <v>81</v>
      </c>
    </row>
    <row r="10" spans="1:8" x14ac:dyDescent="0.3">
      <c r="A10" t="s">
        <v>82</v>
      </c>
    </row>
    <row r="12" spans="1:8" x14ac:dyDescent="0.3">
      <c r="A12" t="s">
        <v>3</v>
      </c>
    </row>
    <row r="13" spans="1:8" x14ac:dyDescent="0.3">
      <c r="A13" t="s">
        <v>4</v>
      </c>
    </row>
    <row r="14" spans="1:8" x14ac:dyDescent="0.3">
      <c r="A14" t="s">
        <v>83</v>
      </c>
    </row>
    <row r="16" spans="1:8" x14ac:dyDescent="0.3">
      <c r="A16" s="1" t="s">
        <v>84</v>
      </c>
    </row>
    <row r="18" spans="1:1" x14ac:dyDescent="0.3">
      <c r="A18" t="s">
        <v>85</v>
      </c>
    </row>
    <row r="19" spans="1:1" x14ac:dyDescent="0.3">
      <c r="A19" t="s">
        <v>5</v>
      </c>
    </row>
    <row r="20" spans="1:1" x14ac:dyDescent="0.3">
      <c r="A20" t="s">
        <v>6</v>
      </c>
    </row>
    <row r="22" spans="1:1" x14ac:dyDescent="0.3">
      <c r="A22" s="1" t="s">
        <v>7</v>
      </c>
    </row>
    <row r="24" spans="1:1" x14ac:dyDescent="0.3">
      <c r="A24" t="s">
        <v>8</v>
      </c>
    </row>
    <row r="25" spans="1:1" x14ac:dyDescent="0.3">
      <c r="A25" t="s">
        <v>79</v>
      </c>
    </row>
  </sheetData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tabSelected="1" topLeftCell="A31" workbookViewId="0">
      <selection activeCell="H38" sqref="H38"/>
    </sheetView>
  </sheetViews>
  <sheetFormatPr defaultRowHeight="14.4" x14ac:dyDescent="0.3"/>
  <cols>
    <col min="1" max="1" width="40.44140625" customWidth="1"/>
    <col min="2" max="2" width="17.88671875" customWidth="1"/>
    <col min="3" max="3" width="27.44140625" style="10" customWidth="1"/>
    <col min="4" max="4" width="36.109375" customWidth="1"/>
    <col min="11" max="11" width="9.109375" hidden="1" customWidth="1"/>
  </cols>
  <sheetData>
    <row r="1" spans="1:11" s="1" customFormat="1" ht="48.75" customHeight="1" x14ac:dyDescent="0.35">
      <c r="A1" s="11" t="s">
        <v>9</v>
      </c>
      <c r="B1" s="11" t="s">
        <v>1</v>
      </c>
      <c r="C1" s="12"/>
      <c r="D1" s="13">
        <v>46112</v>
      </c>
    </row>
    <row r="2" spans="1:11" s="1" customFormat="1" ht="48.75" customHeight="1" x14ac:dyDescent="0.5">
      <c r="A2" s="14" t="s">
        <v>67</v>
      </c>
      <c r="B2" s="15">
        <f>+(+B50+B52)/((+B50+B52)+B51)</f>
        <v>1</v>
      </c>
      <c r="C2" s="12"/>
      <c r="D2" s="13"/>
    </row>
    <row r="3" spans="1:11" ht="28.8" x14ac:dyDescent="0.3">
      <c r="A3" s="5" t="s">
        <v>10</v>
      </c>
      <c r="B3" s="5" t="s">
        <v>11</v>
      </c>
      <c r="C3" s="5" t="s">
        <v>12</v>
      </c>
      <c r="D3" s="5" t="s">
        <v>13</v>
      </c>
      <c r="K3" t="s">
        <v>64</v>
      </c>
    </row>
    <row r="4" spans="1:11" x14ac:dyDescent="0.3">
      <c r="A4" s="6" t="s">
        <v>14</v>
      </c>
      <c r="B4" s="7"/>
      <c r="C4" s="7"/>
      <c r="D4" s="7"/>
      <c r="K4" t="s">
        <v>65</v>
      </c>
    </row>
    <row r="5" spans="1:11" x14ac:dyDescent="0.3">
      <c r="A5" s="2" t="s">
        <v>15</v>
      </c>
      <c r="B5" s="2" t="s">
        <v>64</v>
      </c>
      <c r="C5" s="2"/>
      <c r="D5" s="2"/>
      <c r="K5" t="s">
        <v>76</v>
      </c>
    </row>
    <row r="6" spans="1:11" x14ac:dyDescent="0.3">
      <c r="A6" s="2" t="s">
        <v>68</v>
      </c>
      <c r="B6" s="2" t="s">
        <v>64</v>
      </c>
      <c r="C6" s="2"/>
      <c r="D6" s="2"/>
    </row>
    <row r="7" spans="1:11" x14ac:dyDescent="0.3">
      <c r="A7" s="2" t="s">
        <v>16</v>
      </c>
      <c r="B7" s="2" t="s">
        <v>64</v>
      </c>
      <c r="C7" s="2"/>
      <c r="D7" s="2"/>
    </row>
    <row r="8" spans="1:11" ht="28.8" x14ac:dyDescent="0.3">
      <c r="A8" s="6" t="s">
        <v>17</v>
      </c>
      <c r="B8" s="7"/>
      <c r="C8" s="7"/>
      <c r="D8" s="7"/>
    </row>
    <row r="9" spans="1:11" ht="28.8" x14ac:dyDescent="0.3">
      <c r="A9" s="2" t="s">
        <v>18</v>
      </c>
      <c r="B9" s="2" t="s">
        <v>64</v>
      </c>
      <c r="C9" s="2"/>
      <c r="D9" s="2"/>
    </row>
    <row r="10" spans="1:11" ht="28.8" x14ac:dyDescent="0.3">
      <c r="A10" s="2" t="s">
        <v>19</v>
      </c>
      <c r="B10" s="2" t="s">
        <v>64</v>
      </c>
      <c r="C10" s="2"/>
      <c r="D10" s="2"/>
    </row>
    <row r="11" spans="1:11" x14ac:dyDescent="0.3">
      <c r="A11" s="2" t="s">
        <v>20</v>
      </c>
      <c r="B11" s="2" t="s">
        <v>64</v>
      </c>
      <c r="C11" s="2"/>
      <c r="D11" s="2"/>
    </row>
    <row r="12" spans="1:11" ht="28.8" x14ac:dyDescent="0.3">
      <c r="A12" s="2" t="s">
        <v>21</v>
      </c>
      <c r="B12" s="2" t="s">
        <v>64</v>
      </c>
      <c r="C12" s="2"/>
      <c r="D12" s="2"/>
    </row>
    <row r="13" spans="1:11" x14ac:dyDescent="0.3">
      <c r="A13" s="6" t="s">
        <v>69</v>
      </c>
      <c r="B13" s="7"/>
      <c r="C13" s="7"/>
      <c r="D13" s="7"/>
    </row>
    <row r="14" spans="1:11" x14ac:dyDescent="0.3">
      <c r="A14" s="2" t="s">
        <v>22</v>
      </c>
      <c r="B14" s="2" t="s">
        <v>64</v>
      </c>
      <c r="C14" s="2"/>
      <c r="D14" s="2"/>
    </row>
    <row r="15" spans="1:11" ht="28.8" x14ac:dyDescent="0.3">
      <c r="A15" s="2" t="s">
        <v>23</v>
      </c>
      <c r="B15" s="2" t="s">
        <v>64</v>
      </c>
      <c r="C15" s="2"/>
      <c r="D15" s="2"/>
    </row>
    <row r="16" spans="1:11" x14ac:dyDescent="0.3">
      <c r="A16" s="2" t="s">
        <v>24</v>
      </c>
      <c r="B16" s="2" t="s">
        <v>64</v>
      </c>
      <c r="D16" s="2"/>
    </row>
    <row r="17" spans="1:4" ht="28.8" x14ac:dyDescent="0.3">
      <c r="A17" s="2" t="s">
        <v>70</v>
      </c>
      <c r="B17" s="2" t="s">
        <v>64</v>
      </c>
      <c r="C17" s="2"/>
      <c r="D17" s="2"/>
    </row>
    <row r="18" spans="1:4" x14ac:dyDescent="0.3">
      <c r="A18" s="6" t="s">
        <v>71</v>
      </c>
      <c r="B18" s="7"/>
      <c r="C18" s="7"/>
      <c r="D18" s="7"/>
    </row>
    <row r="19" spans="1:4" ht="28.8" x14ac:dyDescent="0.3">
      <c r="A19" s="2" t="s">
        <v>25</v>
      </c>
      <c r="B19" s="2" t="s">
        <v>64</v>
      </c>
      <c r="C19" s="2"/>
      <c r="D19" s="2"/>
    </row>
    <row r="20" spans="1:4" ht="28.8" x14ac:dyDescent="0.3">
      <c r="A20" s="2" t="s">
        <v>72</v>
      </c>
      <c r="B20" s="2" t="s">
        <v>64</v>
      </c>
      <c r="C20" s="2"/>
      <c r="D20" s="2"/>
    </row>
    <row r="21" spans="1:4" ht="28.8" x14ac:dyDescent="0.3">
      <c r="A21" s="2" t="s">
        <v>73</v>
      </c>
      <c r="B21" s="2" t="s">
        <v>64</v>
      </c>
      <c r="C21" s="2"/>
      <c r="D21" s="2"/>
    </row>
    <row r="22" spans="1:4" x14ac:dyDescent="0.3">
      <c r="A22" s="6" t="s">
        <v>26</v>
      </c>
      <c r="B22" s="7"/>
      <c r="C22" s="7"/>
      <c r="D22" s="7"/>
    </row>
    <row r="23" spans="1:4" ht="28.8" x14ac:dyDescent="0.3">
      <c r="A23" s="2" t="s">
        <v>27</v>
      </c>
      <c r="B23" s="2" t="s">
        <v>64</v>
      </c>
      <c r="C23" s="2"/>
      <c r="D23" s="2"/>
    </row>
    <row r="24" spans="1:4" ht="28.8" x14ac:dyDescent="0.3">
      <c r="A24" s="2" t="s">
        <v>28</v>
      </c>
      <c r="B24" s="2" t="s">
        <v>64</v>
      </c>
      <c r="C24" s="2"/>
      <c r="D24" s="2"/>
    </row>
    <row r="25" spans="1:4" ht="28.8" x14ac:dyDescent="0.3">
      <c r="A25" s="2" t="s">
        <v>29</v>
      </c>
      <c r="B25" s="2" t="s">
        <v>64</v>
      </c>
      <c r="C25" s="2"/>
      <c r="D25" s="2"/>
    </row>
    <row r="26" spans="1:4" x14ac:dyDescent="0.3">
      <c r="A26" s="6" t="s">
        <v>30</v>
      </c>
      <c r="B26" s="7"/>
      <c r="C26" s="7"/>
      <c r="D26" s="7"/>
    </row>
    <row r="27" spans="1:4" ht="28.8" x14ac:dyDescent="0.3">
      <c r="A27" s="2" t="s">
        <v>31</v>
      </c>
      <c r="B27" s="2" t="s">
        <v>89</v>
      </c>
      <c r="C27" s="2"/>
      <c r="D27" s="2" t="s">
        <v>90</v>
      </c>
    </row>
    <row r="28" spans="1:4" ht="28.8" x14ac:dyDescent="0.3">
      <c r="A28" s="2" t="s">
        <v>32</v>
      </c>
      <c r="B28" s="2" t="s">
        <v>89</v>
      </c>
      <c r="C28" s="2"/>
      <c r="D28" s="2"/>
    </row>
    <row r="29" spans="1:4" ht="28.8" x14ac:dyDescent="0.3">
      <c r="A29" s="17" t="s">
        <v>33</v>
      </c>
      <c r="B29" s="2" t="s">
        <v>89</v>
      </c>
      <c r="C29" s="2"/>
      <c r="D29" s="2"/>
    </row>
    <row r="30" spans="1:4" x14ac:dyDescent="0.3">
      <c r="A30" s="8" t="s">
        <v>34</v>
      </c>
      <c r="B30" s="9"/>
      <c r="C30" s="7"/>
      <c r="D30" s="9"/>
    </row>
    <row r="31" spans="1:4" ht="28.8" x14ac:dyDescent="0.3">
      <c r="A31" s="2" t="s">
        <v>35</v>
      </c>
      <c r="B31" s="2" t="s">
        <v>64</v>
      </c>
      <c r="C31" s="2"/>
      <c r="D31" s="16"/>
    </row>
    <row r="32" spans="1:4" ht="28.8" x14ac:dyDescent="0.3">
      <c r="A32" s="2" t="s">
        <v>36</v>
      </c>
      <c r="B32" s="2" t="s">
        <v>64</v>
      </c>
      <c r="C32" s="2"/>
      <c r="D32" s="2"/>
    </row>
    <row r="33" spans="1:4" ht="28.8" x14ac:dyDescent="0.3">
      <c r="A33" s="2" t="s">
        <v>37</v>
      </c>
      <c r="B33" s="2" t="s">
        <v>64</v>
      </c>
      <c r="C33" s="2"/>
      <c r="D33" s="2"/>
    </row>
    <row r="34" spans="1:4" ht="28.8" x14ac:dyDescent="0.3">
      <c r="A34" s="2" t="s">
        <v>38</v>
      </c>
      <c r="B34" s="2" t="s">
        <v>64</v>
      </c>
      <c r="C34" s="2"/>
      <c r="D34" s="2"/>
    </row>
    <row r="35" spans="1:4" x14ac:dyDescent="0.3">
      <c r="A35" s="6" t="s">
        <v>39</v>
      </c>
      <c r="B35" s="7"/>
      <c r="C35" s="7"/>
      <c r="D35" s="7"/>
    </row>
    <row r="36" spans="1:4" ht="28.8" x14ac:dyDescent="0.3">
      <c r="A36" s="2" t="s">
        <v>40</v>
      </c>
      <c r="B36" s="2" t="s">
        <v>64</v>
      </c>
      <c r="C36" s="2"/>
      <c r="D36" s="2"/>
    </row>
    <row r="37" spans="1:4" ht="28.8" x14ac:dyDescent="0.3">
      <c r="A37" s="2" t="s">
        <v>41</v>
      </c>
      <c r="B37" s="2" t="s">
        <v>64</v>
      </c>
      <c r="C37" s="2"/>
      <c r="D37" s="2"/>
    </row>
    <row r="38" spans="1:4" ht="57.6" x14ac:dyDescent="0.3">
      <c r="A38" s="2" t="s">
        <v>42</v>
      </c>
      <c r="B38" s="2" t="s">
        <v>64</v>
      </c>
      <c r="C38" s="2"/>
      <c r="D38" s="2" t="s">
        <v>92</v>
      </c>
    </row>
    <row r="39" spans="1:4" x14ac:dyDescent="0.3">
      <c r="A39" s="6" t="s">
        <v>43</v>
      </c>
      <c r="B39" s="7"/>
      <c r="C39" s="7"/>
      <c r="D39" s="7"/>
    </row>
    <row r="40" spans="1:4" x14ac:dyDescent="0.3">
      <c r="A40" s="2" t="s">
        <v>44</v>
      </c>
      <c r="B40" s="2" t="s">
        <v>64</v>
      </c>
      <c r="C40" s="2"/>
      <c r="D40" s="2"/>
    </row>
    <row r="41" spans="1:4" ht="28.8" x14ac:dyDescent="0.3">
      <c r="A41" s="2" t="s">
        <v>77</v>
      </c>
      <c r="B41" s="2" t="s">
        <v>64</v>
      </c>
      <c r="C41" s="2"/>
      <c r="D41" s="2" t="s">
        <v>75</v>
      </c>
    </row>
    <row r="42" spans="1:4" ht="28.8" x14ac:dyDescent="0.3">
      <c r="A42" s="2" t="s">
        <v>87</v>
      </c>
      <c r="B42" s="2" t="s">
        <v>64</v>
      </c>
      <c r="C42" s="2"/>
      <c r="D42" s="2"/>
    </row>
    <row r="43" spans="1:4" ht="57.6" x14ac:dyDescent="0.3">
      <c r="A43" s="2" t="s">
        <v>45</v>
      </c>
      <c r="B43" s="2" t="s">
        <v>76</v>
      </c>
      <c r="C43" s="2" t="s">
        <v>78</v>
      </c>
      <c r="D43" s="2" t="s">
        <v>88</v>
      </c>
    </row>
    <row r="44" spans="1:4" ht="43.2" x14ac:dyDescent="0.3">
      <c r="A44" s="2" t="s">
        <v>46</v>
      </c>
      <c r="B44" s="2" t="s">
        <v>64</v>
      </c>
      <c r="C44" s="2"/>
      <c r="D44" s="2" t="s">
        <v>91</v>
      </c>
    </row>
    <row r="45" spans="1:4" x14ac:dyDescent="0.3">
      <c r="A45" s="6" t="s">
        <v>47</v>
      </c>
      <c r="B45" s="7"/>
      <c r="C45" s="7"/>
      <c r="D45" s="7"/>
    </row>
    <row r="46" spans="1:4" ht="43.2" x14ac:dyDescent="0.3">
      <c r="A46" s="2" t="s">
        <v>74</v>
      </c>
      <c r="B46" s="2" t="s">
        <v>64</v>
      </c>
      <c r="C46" s="2"/>
      <c r="D46" s="2" t="s">
        <v>66</v>
      </c>
    </row>
    <row r="47" spans="1:4" x14ac:dyDescent="0.3">
      <c r="A47" s="2" t="s">
        <v>48</v>
      </c>
      <c r="B47" s="2" t="s">
        <v>64</v>
      </c>
      <c r="C47" s="2"/>
      <c r="D47" s="2"/>
    </row>
    <row r="48" spans="1:4" ht="28.8" x14ac:dyDescent="0.3">
      <c r="A48" s="2" t="s">
        <v>49</v>
      </c>
      <c r="B48" s="2" t="s">
        <v>64</v>
      </c>
      <c r="C48" s="2"/>
      <c r="D48" s="2"/>
    </row>
    <row r="49" spans="1:2" ht="20.100000000000001" customHeight="1" x14ac:dyDescent="0.3"/>
    <row r="50" spans="1:2" ht="20.100000000000001" hidden="1" customHeight="1" x14ac:dyDescent="0.3">
      <c r="A50" s="10" t="s">
        <v>64</v>
      </c>
      <c r="B50">
        <f>+COUNTIF(B5:B48,"Yes")</f>
        <v>34</v>
      </c>
    </row>
    <row r="51" spans="1:2" ht="20.100000000000001" hidden="1" customHeight="1" x14ac:dyDescent="0.3">
      <c r="A51" s="10" t="s">
        <v>65</v>
      </c>
      <c r="B51">
        <f>+COUNTIF(B5:B48,"No")</f>
        <v>0</v>
      </c>
    </row>
    <row r="52" spans="1:2" ht="20.100000000000001" hidden="1" customHeight="1" x14ac:dyDescent="0.3">
      <c r="A52" s="10" t="s">
        <v>76</v>
      </c>
      <c r="B52">
        <f>+COUNTIF(B5:B48,"See Notes")</f>
        <v>1</v>
      </c>
    </row>
  </sheetData>
  <conditionalFormatting sqref="B5:B7">
    <cfRule type="containsText" dxfId="29" priority="51" operator="containsText" text="See Notes">
      <formula>NOT(ISERROR(SEARCH("See Notes",B5)))</formula>
    </cfRule>
    <cfRule type="containsText" dxfId="28" priority="72" operator="containsText" text="No">
      <formula>NOT(ISERROR(SEARCH("No",B5)))</formula>
    </cfRule>
    <cfRule type="containsText" dxfId="27" priority="73" operator="containsText" text="Yes">
      <formula>NOT(ISERROR(SEARCH("Yes",B5)))</formula>
    </cfRule>
  </conditionalFormatting>
  <conditionalFormatting sqref="B9:B12">
    <cfRule type="containsText" dxfId="26" priority="53" operator="containsText" text="See Notes">
      <formula>NOT(ISERROR(SEARCH("See Notes",B9)))</formula>
    </cfRule>
    <cfRule type="containsText" dxfId="25" priority="70" operator="containsText" text="No">
      <formula>NOT(ISERROR(SEARCH("No",B9)))</formula>
    </cfRule>
    <cfRule type="containsText" dxfId="24" priority="71" operator="containsText" text="Yes">
      <formula>NOT(ISERROR(SEARCH("Yes",B9)))</formula>
    </cfRule>
  </conditionalFormatting>
  <conditionalFormatting sqref="B14:B17">
    <cfRule type="containsText" dxfId="23" priority="50" operator="containsText" text="See Notes">
      <formula>NOT(ISERROR(SEARCH("See Notes",B14)))</formula>
    </cfRule>
    <cfRule type="containsText" dxfId="22" priority="68" operator="containsText" text="No">
      <formula>NOT(ISERROR(SEARCH("No",B14)))</formula>
    </cfRule>
    <cfRule type="containsText" dxfId="21" priority="69" operator="containsText" text="Yes">
      <formula>NOT(ISERROR(SEARCH("Yes",B14)))</formula>
    </cfRule>
  </conditionalFormatting>
  <conditionalFormatting sqref="B19:B21">
    <cfRule type="containsText" dxfId="20" priority="49" operator="containsText" text="See Notes">
      <formula>NOT(ISERROR(SEARCH("See Notes",B19)))</formula>
    </cfRule>
    <cfRule type="containsText" dxfId="19" priority="66" operator="containsText" text="No">
      <formula>NOT(ISERROR(SEARCH("No",B19)))</formula>
    </cfRule>
    <cfRule type="containsText" dxfId="18" priority="67" operator="containsText" text="Yes">
      <formula>NOT(ISERROR(SEARCH("Yes",B19)))</formula>
    </cfRule>
  </conditionalFormatting>
  <conditionalFormatting sqref="B23:B25">
    <cfRule type="containsText" dxfId="17" priority="43" operator="containsText" text="See Notes">
      <formula>NOT(ISERROR(SEARCH("See Notes",B23)))</formula>
    </cfRule>
    <cfRule type="containsText" dxfId="16" priority="44" operator="containsText" text="No">
      <formula>NOT(ISERROR(SEARCH("No",B23)))</formula>
    </cfRule>
    <cfRule type="containsText" dxfId="15" priority="45" operator="containsText" text="Yes">
      <formula>NOT(ISERROR(SEARCH("Yes",B23)))</formula>
    </cfRule>
  </conditionalFormatting>
  <conditionalFormatting sqref="B27:B29">
    <cfRule type="containsText" dxfId="14" priority="40" operator="containsText" text="See Notes">
      <formula>NOT(ISERROR(SEARCH("See Notes",B27)))</formula>
    </cfRule>
    <cfRule type="containsText" dxfId="13" priority="41" operator="containsText" text="No">
      <formula>NOT(ISERROR(SEARCH("No",B27)))</formula>
    </cfRule>
    <cfRule type="containsText" dxfId="12" priority="42" operator="containsText" text="Yes">
      <formula>NOT(ISERROR(SEARCH("Yes",B27)))</formula>
    </cfRule>
  </conditionalFormatting>
  <conditionalFormatting sqref="B31:B34">
    <cfRule type="containsText" dxfId="11" priority="34" operator="containsText" text="See Notes">
      <formula>NOT(ISERROR(SEARCH("See Notes",B31)))</formula>
    </cfRule>
    <cfRule type="containsText" dxfId="10" priority="35" operator="containsText" text="No">
      <formula>NOT(ISERROR(SEARCH("No",B31)))</formula>
    </cfRule>
    <cfRule type="containsText" dxfId="9" priority="36" operator="containsText" text="Yes">
      <formula>NOT(ISERROR(SEARCH("Yes",B31)))</formula>
    </cfRule>
  </conditionalFormatting>
  <conditionalFormatting sqref="B36:B38">
    <cfRule type="containsText" dxfId="8" priority="28" operator="containsText" text="See Notes">
      <formula>NOT(ISERROR(SEARCH("See Notes",B36)))</formula>
    </cfRule>
    <cfRule type="containsText" dxfId="7" priority="29" operator="containsText" text="No">
      <formula>NOT(ISERROR(SEARCH("No",B36)))</formula>
    </cfRule>
    <cfRule type="containsText" dxfId="6" priority="30" operator="containsText" text="Yes">
      <formula>NOT(ISERROR(SEARCH("Yes",B36)))</formula>
    </cfRule>
  </conditionalFormatting>
  <conditionalFormatting sqref="B40:B44">
    <cfRule type="containsText" dxfId="5" priority="13" operator="containsText" text="See Notes">
      <formula>NOT(ISERROR(SEARCH("See Notes",B40)))</formula>
    </cfRule>
    <cfRule type="containsText" dxfId="4" priority="14" operator="containsText" text="No">
      <formula>NOT(ISERROR(SEARCH("No",B40)))</formula>
    </cfRule>
    <cfRule type="containsText" dxfId="3" priority="15" operator="containsText" text="Yes">
      <formula>NOT(ISERROR(SEARCH("Yes",B40)))</formula>
    </cfRule>
  </conditionalFormatting>
  <conditionalFormatting sqref="B46:B48">
    <cfRule type="containsText" dxfId="2" priority="1" operator="containsText" text="See Notes">
      <formula>NOT(ISERROR(SEARCH("See Notes",B46)))</formula>
    </cfRule>
    <cfRule type="containsText" dxfId="1" priority="2" operator="containsText" text="No">
      <formula>NOT(ISERROR(SEARCH("No",B46)))</formula>
    </cfRule>
    <cfRule type="containsText" dxfId="0" priority="3" operator="containsText" text="Yes">
      <formula>NOT(ISERROR(SEARCH("Yes",B46)))</formula>
    </cfRule>
  </conditionalFormatting>
  <dataValidations count="1">
    <dataValidation type="list" allowBlank="1" showInputMessage="1" showErrorMessage="1" sqref="B9:B12 B5:B7 B14:B17 B19:B21 B23:B25 B27:B29 B31:B34 B36:B38 B40:B44 B46:B48" xr:uid="{F5F67F9E-A482-465F-B939-7E23BF9DA52C}">
      <formula1>$K$3:$K$5</formula1>
    </dataValidation>
  </dataValidations>
  <pageMargins left="0.7" right="0.7" top="0.75" bottom="0.75" header="0.3" footer="0.3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0"/>
  <sheetViews>
    <sheetView workbookViewId="0">
      <selection activeCell="A18" sqref="A18"/>
    </sheetView>
  </sheetViews>
  <sheetFormatPr defaultRowHeight="14.4" x14ac:dyDescent="0.3"/>
  <sheetData>
    <row r="1" spans="1:7" x14ac:dyDescent="0.3">
      <c r="A1" s="1" t="s">
        <v>9</v>
      </c>
    </row>
    <row r="2" spans="1:7" x14ac:dyDescent="0.3">
      <c r="A2" s="1"/>
    </row>
    <row r="3" spans="1:7" x14ac:dyDescent="0.3">
      <c r="A3" s="1" t="s">
        <v>1</v>
      </c>
    </row>
    <row r="4" spans="1:7" x14ac:dyDescent="0.3">
      <c r="A4" s="1"/>
    </row>
    <row r="5" spans="1:7" x14ac:dyDescent="0.3">
      <c r="A5" s="1" t="s">
        <v>50</v>
      </c>
    </row>
    <row r="7" spans="1:7" x14ac:dyDescent="0.3">
      <c r="A7" t="s">
        <v>51</v>
      </c>
    </row>
    <row r="13" spans="1:7" x14ac:dyDescent="0.3">
      <c r="A13" t="s">
        <v>52</v>
      </c>
      <c r="C13" t="s">
        <v>53</v>
      </c>
      <c r="G13" t="s">
        <v>54</v>
      </c>
    </row>
    <row r="16" spans="1:7" x14ac:dyDescent="0.3">
      <c r="A16" t="s">
        <v>55</v>
      </c>
    </row>
    <row r="18" spans="1:8" x14ac:dyDescent="0.3">
      <c r="A18" t="s">
        <v>86</v>
      </c>
    </row>
    <row r="20" spans="1:8" x14ac:dyDescent="0.3">
      <c r="A20" t="s">
        <v>56</v>
      </c>
      <c r="H20" t="s">
        <v>57</v>
      </c>
    </row>
    <row r="22" spans="1:8" x14ac:dyDescent="0.3">
      <c r="A22" t="s">
        <v>58</v>
      </c>
      <c r="H22" t="s">
        <v>59</v>
      </c>
    </row>
    <row r="24" spans="1:8" x14ac:dyDescent="0.3">
      <c r="A24" t="s">
        <v>60</v>
      </c>
      <c r="H24" t="s">
        <v>61</v>
      </c>
    </row>
    <row r="26" spans="1:8" x14ac:dyDescent="0.3">
      <c r="A26" t="s">
        <v>60</v>
      </c>
      <c r="H26" t="s">
        <v>61</v>
      </c>
    </row>
    <row r="28" spans="1:8" x14ac:dyDescent="0.3">
      <c r="A28" t="s">
        <v>62</v>
      </c>
      <c r="H28" t="s">
        <v>59</v>
      </c>
    </row>
    <row r="30" spans="1:8" x14ac:dyDescent="0.3">
      <c r="A30" t="s">
        <v>63</v>
      </c>
      <c r="H30" t="s">
        <v>61</v>
      </c>
    </row>
  </sheetData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Statement</vt:lpstr>
      <vt:lpstr>Review</vt:lpstr>
      <vt:lpstr>Signatures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Julie Hodgkiss - Parish Clerk</cp:lastModifiedBy>
  <cp:revision/>
  <cp:lastPrinted>2021-03-27T01:28:11Z</cp:lastPrinted>
  <dcterms:created xsi:type="dcterms:W3CDTF">2017-04-06T08:41:06Z</dcterms:created>
  <dcterms:modified xsi:type="dcterms:W3CDTF">2026-03-17T13:55:57Z</dcterms:modified>
</cp:coreProperties>
</file>